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LLITON RODRIGUES\Desktop\PLANILHAS E PROJETOS ESCOLA 6 SALAS JURVELANDIA\"/>
    </mc:Choice>
  </mc:AlternateContent>
  <xr:revisionPtr revIDLastSave="0" documentId="13_ncr:1_{E4921D3A-7F8A-4773-B9A7-1290776F48F1}" xr6:coauthVersionLast="47" xr6:coauthVersionMax="47" xr10:uidLastSave="{00000000-0000-0000-0000-000000000000}"/>
  <bookViews>
    <workbookView xWindow="-108" yWindow="-108" windowWidth="23256" windowHeight="12456" xr2:uid="{FE60A1D8-EF3F-46BB-AC54-291C45C0DB6B}"/>
  </bookViews>
  <sheets>
    <sheet name="BDI" sheetId="1" r:id="rId1"/>
  </sheets>
  <externalReferences>
    <externalReference r:id="rId2"/>
  </externalReferences>
  <definedNames>
    <definedName name="_xlnm.Print_Area" localSheetId="0">BDI!$A$1:$H$36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D36" i="1"/>
  <c r="B5" i="1"/>
  <c r="H3" i="1"/>
  <c r="H2" i="1"/>
  <c r="H1" i="1"/>
</calcChain>
</file>

<file path=xl/sharedStrings.xml><?xml version="1.0" encoding="utf-8"?>
<sst xmlns="http://schemas.openxmlformats.org/spreadsheetml/2006/main" count="45" uniqueCount="45">
  <si>
    <t>COMPOSIÇÃO DE BDI</t>
  </si>
  <si>
    <t>OBRA</t>
  </si>
  <si>
    <t>Tipo de obra:</t>
  </si>
  <si>
    <t>Construção e reforma de edifícios</t>
  </si>
  <si>
    <t>Regime de desoneração da folha de pagamento</t>
  </si>
  <si>
    <t>DESONERADO</t>
  </si>
  <si>
    <t>Conforme lei 12.844/2013.</t>
  </si>
  <si>
    <t>SINAPI TO</t>
  </si>
  <si>
    <t>ítem</t>
  </si>
  <si>
    <t>Componente</t>
  </si>
  <si>
    <t>adotado</t>
  </si>
  <si>
    <t>Administração Central</t>
  </si>
  <si>
    <t>AC</t>
  </si>
  <si>
    <t>Seguro e Garantia</t>
  </si>
  <si>
    <t>SG</t>
  </si>
  <si>
    <t>Risco</t>
  </si>
  <si>
    <t>R</t>
  </si>
  <si>
    <t>Despesas Financeiras</t>
  </si>
  <si>
    <t>DF</t>
  </si>
  <si>
    <t>Lucro</t>
  </si>
  <si>
    <t>L</t>
  </si>
  <si>
    <t>Tributos (impostos COFINS 3%, e  PIS 0,65%)</t>
  </si>
  <si>
    <t>CP</t>
  </si>
  <si>
    <t>6.1</t>
  </si>
  <si>
    <t>ISSQN</t>
  </si>
  <si>
    <t>ISS</t>
  </si>
  <si>
    <t>6.2</t>
  </si>
  <si>
    <t>PIS</t>
  </si>
  <si>
    <t>6.3</t>
  </si>
  <si>
    <t>COFINS</t>
  </si>
  <si>
    <t>CPRB</t>
  </si>
  <si>
    <t>BDI COM DESONERAÇÃO</t>
  </si>
  <si>
    <t>BDI SEM DESONERAÇÃO</t>
  </si>
  <si>
    <t>Os valores do BDI acima, foram calculados com o emprego da fórmula prevista no Acordão 2622/2013 - Plenário.</t>
  </si>
  <si>
    <t>BDI =</t>
  </si>
  <si>
    <t>( 1 + AC + S + R + G ) X ( 1 + DF ) X ( 1 + L )</t>
  </si>
  <si>
    <t>(1-L)</t>
  </si>
  <si>
    <t>Onde:</t>
  </si>
  <si>
    <t>AC = taxa de administração central</t>
  </si>
  <si>
    <t>SG + taxa de seguros</t>
  </si>
  <si>
    <t>R + taxa de rioscos e imprevistos</t>
  </si>
  <si>
    <t>G = garantia exigida em edital</t>
  </si>
  <si>
    <t>DF + taxa de despesas finaceiras</t>
  </si>
  <si>
    <t>L + taxa de lucro bruto</t>
  </si>
  <si>
    <t>DATA DA ELABORAÇÃO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</si>
</sst>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mmmm\-yy;@"/>
    <numFmt numFmtId="165" formatCode="dd/mm/yy;@"/>
  </numFmts>
  <fonts count="24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i/>
      <sz val="10"/>
      <name val="Trebuchet MS"/>
      <family val="2"/>
    </font>
    <font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82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4" fillId="0" borderId="4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9" xfId="2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3" fillId="0" borderId="7" xfId="0" applyFont="1" applyBorder="1"/>
    <xf numFmtId="0" fontId="14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3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0" fontId="10" fillId="0" borderId="13" xfId="3" applyNumberFormat="1" applyFont="1" applyBorder="1" applyAlignment="1">
      <alignment horizontal="center" vertical="center"/>
    </xf>
    <xf numFmtId="10" fontId="17" fillId="0" borderId="14" xfId="3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5" xfId="0" applyFont="1" applyBorder="1" applyAlignment="1">
      <alignment horizontal="center" vertical="center"/>
    </xf>
    <xf numFmtId="10" fontId="10" fillId="0" borderId="16" xfId="3" applyNumberFormat="1" applyFont="1" applyBorder="1" applyAlignment="1">
      <alignment horizontal="center" vertical="center"/>
    </xf>
    <xf numFmtId="10" fontId="17" fillId="0" borderId="17" xfId="3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0" fontId="10" fillId="0" borderId="19" xfId="3" applyNumberFormat="1" applyFont="1" applyBorder="1" applyAlignment="1">
      <alignment horizontal="center" vertical="center"/>
    </xf>
    <xf numFmtId="10" fontId="17" fillId="0" borderId="20" xfId="3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10" fontId="10" fillId="0" borderId="22" xfId="3" applyNumberFormat="1" applyFont="1" applyBorder="1" applyAlignment="1">
      <alignment horizontal="center" vertical="center"/>
    </xf>
    <xf numFmtId="10" fontId="17" fillId="0" borderId="23" xfId="3" applyNumberFormat="1" applyFont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10" fontId="18" fillId="2" borderId="2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4" xfId="0" applyBorder="1"/>
    <xf numFmtId="0" fontId="19" fillId="0" borderId="5" xfId="0" applyFont="1" applyBorder="1"/>
    <xf numFmtId="0" fontId="5" fillId="0" borderId="4" xfId="0" applyFont="1" applyBorder="1"/>
    <xf numFmtId="0" fontId="5" fillId="0" borderId="0" xfId="0" applyFont="1"/>
    <xf numFmtId="0" fontId="21" fillId="0" borderId="4" xfId="0" applyFont="1" applyBorder="1"/>
    <xf numFmtId="0" fontId="21" fillId="0" borderId="0" xfId="0" applyFont="1"/>
    <xf numFmtId="0" fontId="21" fillId="0" borderId="5" xfId="0" applyFont="1" applyBorder="1"/>
    <xf numFmtId="0" fontId="22" fillId="0" borderId="0" xfId="0" applyFont="1"/>
    <xf numFmtId="0" fontId="23" fillId="0" borderId="9" xfId="0" applyFont="1" applyBorder="1" applyAlignment="1">
      <alignment horizontal="left" vertical="top"/>
    </xf>
    <xf numFmtId="0" fontId="23" fillId="0" borderId="10" xfId="0" applyFont="1" applyBorder="1" applyAlignment="1">
      <alignment horizontal="left" vertical="top"/>
    </xf>
    <xf numFmtId="0" fontId="23" fillId="0" borderId="1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1" fillId="0" borderId="0" xfId="0" applyFont="1"/>
    <xf numFmtId="0" fontId="20" fillId="0" borderId="4" xfId="0" applyFont="1" applyBorder="1" applyAlignment="1">
      <alignment horizontal="center" vertical="justify"/>
    </xf>
    <xf numFmtId="0" fontId="20" fillId="0" borderId="0" xfId="0" applyFont="1" applyAlignment="1">
      <alignment horizontal="center" vertical="justify"/>
    </xf>
    <xf numFmtId="0" fontId="20" fillId="0" borderId="5" xfId="0" applyFont="1" applyBorder="1" applyAlignment="1">
      <alignment horizontal="center" vertical="justify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5" fontId="23" fillId="0" borderId="10" xfId="0" applyNumberFormat="1" applyFont="1" applyBorder="1" applyAlignment="1">
      <alignment horizontal="center" vertical="top"/>
    </xf>
    <xf numFmtId="0" fontId="10" fillId="0" borderId="16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8" fillId="0" borderId="10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justify"/>
    </xf>
    <xf numFmtId="0" fontId="11" fillId="0" borderId="10" xfId="0" applyFont="1" applyBorder="1" applyAlignment="1">
      <alignment horizontal="left" vertical="justify"/>
    </xf>
    <xf numFmtId="0" fontId="9" fillId="0" borderId="10" xfId="0" applyFont="1" applyBorder="1" applyAlignment="1">
      <alignment horizontal="center" vertical="center"/>
    </xf>
    <xf numFmtId="164" fontId="15" fillId="0" borderId="10" xfId="0" applyNumberFormat="1" applyFont="1" applyBorder="1" applyAlignment="1">
      <alignment horizontal="center" vertical="center"/>
    </xf>
    <xf numFmtId="164" fontId="15" fillId="0" borderId="11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</cellXfs>
  <cellStyles count="4">
    <cellStyle name="Normal" xfId="0" builtinId="0"/>
    <cellStyle name="Normal 2 2" xfId="2" xr:uid="{38239064-53F3-459E-A246-E3BD1A725069}"/>
    <cellStyle name="Normal 3" xfId="1" xr:uid="{ACDBC73C-C1D7-44B8-BED0-8077035D87A5}"/>
    <cellStyle name="Porcentagem 2" xfId="3" xr:uid="{2B254CEF-94BA-476B-B0F2-F4243731F8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99060</xdr:rowOff>
    </xdr:from>
    <xdr:to>
      <xdr:col>2</xdr:col>
      <xdr:colOff>497118</xdr:colOff>
      <xdr:row>2</xdr:row>
      <xdr:rowOff>164902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A5F8774-6ED1-4073-BBF0-6F9BC39D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9060"/>
          <a:ext cx="1640118" cy="538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NST%20ESCOLA%20JUVERLANDIA/CONSTRU&#199;&#195;O%20DE%20ESCOLA%20DE%20SEIS%20SALAS%20POVOADO%20JUVERL&#194;NDIA.xlsx" TargetMode="External"/><Relationship Id="rId2" Type="http://schemas.openxmlformats.org/officeDocument/2006/relationships/externalLinkPath" Target="file:///C:\Users\WELLITON%20RODRIGUES\Desktop\CONST%20ESCOLA%20JUVERLANDIA\CONSTRU&#199;&#195;O%20DE%20ESCOLA%20DE%20SEIS%20SALAS%20POVOADO%20JUVERL&#194;NDIA.xlsx" TargetMode="External"/><Relationship Id="rId1" Type="http://schemas.openxmlformats.org/officeDocument/2006/relationships/externalLinkPath" Target="/Users/WELLITON%20RODRIGUES/Desktop/CONST%20ESCOLA%20JUVERLANDIA/CONSTRU&#199;&#195;O%20DE%20ESCOLA%20DE%20SEIS%20SALAS%20POVOADO%20JUVERL&#194;ND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ORÇAMENTO"/>
      <sheetName val="SINAPI"/>
      <sheetName val="CRONOGRAMA"/>
      <sheetName val="BDI"/>
      <sheetName val="LEIS"/>
    </sheetNames>
    <sheetDataSet>
      <sheetData sheetId="0">
        <row r="1">
          <cell r="H1" t="str">
            <v>ESTADO DO TOCANTINS</v>
          </cell>
        </row>
        <row r="2">
          <cell r="H2" t="str">
            <v>PREFEITURA MUNICIPAL DE SÍTIO NOVO DO TOCANTINS - TO</v>
          </cell>
        </row>
        <row r="3">
          <cell r="H3" t="str">
            <v>SECRETARIA DE EDUCAÇÃO</v>
          </cell>
        </row>
        <row r="5">
          <cell r="B5" t="str">
            <v>CONSTRUÇÃO DE ESCOLA DE 6 SALAS, POVOADO JUVERLÂNDIA</v>
          </cell>
        </row>
        <row r="288">
          <cell r="B288">
            <v>45976</v>
          </cell>
          <cell r="C288" t="str">
            <v>Eng. Marcio Saporiti Gaspre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E6F69-4095-419F-A24F-B3365897CA23}">
  <dimension ref="A1:H37"/>
  <sheetViews>
    <sheetView tabSelected="1" zoomScale="85" zoomScaleNormal="85" workbookViewId="0">
      <selection activeCell="K31" sqref="K31"/>
    </sheetView>
  </sheetViews>
  <sheetFormatPr defaultRowHeight="13.2"/>
  <cols>
    <col min="4" max="4" width="5" customWidth="1"/>
    <col min="5" max="5" width="12" customWidth="1"/>
    <col min="6" max="6" width="12.77734375" customWidth="1"/>
    <col min="7" max="7" width="14.6640625" customWidth="1"/>
    <col min="8" max="8" width="19.33203125" customWidth="1"/>
    <col min="255" max="255" width="5" customWidth="1"/>
    <col min="511" max="511" width="5" customWidth="1"/>
    <col min="767" max="767" width="5" customWidth="1"/>
    <col min="1023" max="1023" width="5" customWidth="1"/>
    <col min="1279" max="1279" width="5" customWidth="1"/>
    <col min="1535" max="1535" width="5" customWidth="1"/>
    <col min="1791" max="1791" width="5" customWidth="1"/>
    <col min="2047" max="2047" width="5" customWidth="1"/>
    <col min="2303" max="2303" width="5" customWidth="1"/>
    <col min="2559" max="2559" width="5" customWidth="1"/>
    <col min="2815" max="2815" width="5" customWidth="1"/>
    <col min="3071" max="3071" width="5" customWidth="1"/>
    <col min="3327" max="3327" width="5" customWidth="1"/>
    <col min="3583" max="3583" width="5" customWidth="1"/>
    <col min="3839" max="3839" width="5" customWidth="1"/>
    <col min="4095" max="4095" width="5" customWidth="1"/>
    <col min="4351" max="4351" width="5" customWidth="1"/>
    <col min="4607" max="4607" width="5" customWidth="1"/>
    <col min="4863" max="4863" width="5" customWidth="1"/>
    <col min="5119" max="5119" width="5" customWidth="1"/>
    <col min="5375" max="5375" width="5" customWidth="1"/>
    <col min="5631" max="5631" width="5" customWidth="1"/>
    <col min="5887" max="5887" width="5" customWidth="1"/>
    <col min="6143" max="6143" width="5" customWidth="1"/>
    <col min="6399" max="6399" width="5" customWidth="1"/>
    <col min="6655" max="6655" width="5" customWidth="1"/>
    <col min="6911" max="6911" width="5" customWidth="1"/>
    <col min="7167" max="7167" width="5" customWidth="1"/>
    <col min="7423" max="7423" width="5" customWidth="1"/>
    <col min="7679" max="7679" width="5" customWidth="1"/>
    <col min="7935" max="7935" width="5" customWidth="1"/>
    <col min="8191" max="8191" width="5" customWidth="1"/>
    <col min="8447" max="8447" width="5" customWidth="1"/>
    <col min="8703" max="8703" width="5" customWidth="1"/>
    <col min="8959" max="8959" width="5" customWidth="1"/>
    <col min="9215" max="9215" width="5" customWidth="1"/>
    <col min="9471" max="9471" width="5" customWidth="1"/>
    <col min="9727" max="9727" width="5" customWidth="1"/>
    <col min="9983" max="9983" width="5" customWidth="1"/>
    <col min="10239" max="10239" width="5" customWidth="1"/>
    <col min="10495" max="10495" width="5" customWidth="1"/>
    <col min="10751" max="10751" width="5" customWidth="1"/>
    <col min="11007" max="11007" width="5" customWidth="1"/>
    <col min="11263" max="11263" width="5" customWidth="1"/>
    <col min="11519" max="11519" width="5" customWidth="1"/>
    <col min="11775" max="11775" width="5" customWidth="1"/>
    <col min="12031" max="12031" width="5" customWidth="1"/>
    <col min="12287" max="12287" width="5" customWidth="1"/>
    <col min="12543" max="12543" width="5" customWidth="1"/>
    <col min="12799" max="12799" width="5" customWidth="1"/>
    <col min="13055" max="13055" width="5" customWidth="1"/>
    <col min="13311" max="13311" width="5" customWidth="1"/>
    <col min="13567" max="13567" width="5" customWidth="1"/>
    <col min="13823" max="13823" width="5" customWidth="1"/>
    <col min="14079" max="14079" width="5" customWidth="1"/>
    <col min="14335" max="14335" width="5" customWidth="1"/>
    <col min="14591" max="14591" width="5" customWidth="1"/>
    <col min="14847" max="14847" width="5" customWidth="1"/>
    <col min="15103" max="15103" width="5" customWidth="1"/>
    <col min="15359" max="15359" width="5" customWidth="1"/>
    <col min="15615" max="15615" width="5" customWidth="1"/>
    <col min="15871" max="15871" width="5" customWidth="1"/>
    <col min="16127" max="16127" width="5" customWidth="1"/>
  </cols>
  <sheetData>
    <row r="1" spans="1:8" ht="19.2" customHeight="1">
      <c r="A1" s="1"/>
      <c r="B1" s="2"/>
      <c r="C1" s="2"/>
      <c r="D1" s="2"/>
      <c r="E1" s="2"/>
      <c r="F1" s="2"/>
      <c r="G1" s="2"/>
      <c r="H1" s="3" t="str">
        <f>[1]ORÇAMENTO!H1</f>
        <v>ESTADO DO TOCANTINS</v>
      </c>
    </row>
    <row r="2" spans="1:8" ht="18" customHeight="1">
      <c r="A2" s="4"/>
      <c r="B2" s="5"/>
      <c r="C2" s="5"/>
      <c r="D2" s="5"/>
      <c r="E2" s="5"/>
      <c r="F2" s="5"/>
      <c r="G2" s="5"/>
      <c r="H2" s="6" t="str">
        <f>[1]ORÇAMENTO!H2</f>
        <v>PREFEITURA MUNICIPAL DE SÍTIO NOVO DO TOCANTINS - TO</v>
      </c>
    </row>
    <row r="3" spans="1:8" ht="19.8" customHeight="1" thickBot="1">
      <c r="A3" s="7"/>
      <c r="B3" s="8"/>
      <c r="C3" s="8"/>
      <c r="D3" s="8"/>
      <c r="E3" s="8"/>
      <c r="F3" s="8"/>
      <c r="G3" s="8"/>
      <c r="H3" s="9" t="str">
        <f>[1]ORÇAMENTO!H3</f>
        <v>SECRETARIA DE EDUCAÇÃO</v>
      </c>
    </row>
    <row r="4" spans="1:8" s="10" customFormat="1" ht="22.8" customHeight="1" thickBot="1">
      <c r="A4" s="71" t="s">
        <v>0</v>
      </c>
      <c r="B4" s="72"/>
      <c r="C4" s="72"/>
      <c r="D4" s="72"/>
      <c r="E4" s="72"/>
      <c r="F4" s="72"/>
      <c r="G4" s="72"/>
      <c r="H4" s="73"/>
    </row>
    <row r="5" spans="1:8" s="10" customFormat="1" ht="25.5" customHeight="1" thickBot="1">
      <c r="A5" s="11" t="s">
        <v>1</v>
      </c>
      <c r="B5" s="74" t="str">
        <f>[1]ORÇAMENTO!B5</f>
        <v>CONSTRUÇÃO DE ESCOLA DE 6 SALAS, POVOADO JUVERLÂNDIA</v>
      </c>
      <c r="C5" s="74"/>
      <c r="D5" s="74"/>
      <c r="E5" s="74"/>
      <c r="F5" s="74"/>
      <c r="G5" s="74"/>
      <c r="H5" s="75"/>
    </row>
    <row r="6" spans="1:8" s="10" customFormat="1" ht="24" customHeight="1" thickBot="1">
      <c r="A6" s="1" t="s">
        <v>2</v>
      </c>
      <c r="B6" s="2"/>
      <c r="C6" s="12" t="s">
        <v>3</v>
      </c>
      <c r="D6" s="13"/>
      <c r="E6" s="14"/>
      <c r="F6" s="14"/>
      <c r="G6" s="14"/>
      <c r="H6" s="15"/>
    </row>
    <row r="7" spans="1:8" ht="24" customHeight="1" thickBot="1">
      <c r="A7" s="76" t="s">
        <v>4</v>
      </c>
      <c r="B7" s="77"/>
      <c r="C7" s="78"/>
      <c r="D7" s="78"/>
      <c r="E7" s="16" t="s">
        <v>5</v>
      </c>
      <c r="F7" s="17"/>
      <c r="G7" s="17"/>
      <c r="H7" s="18"/>
    </row>
    <row r="8" spans="1:8" s="23" customFormat="1" ht="19.8" customHeight="1" thickBot="1">
      <c r="A8" s="19" t="s">
        <v>6</v>
      </c>
      <c r="B8" s="20"/>
      <c r="C8" s="20"/>
      <c r="D8" s="20"/>
      <c r="E8" s="21" t="s">
        <v>7</v>
      </c>
      <c r="F8" s="22"/>
      <c r="G8" s="79"/>
      <c r="H8" s="80"/>
    </row>
    <row r="9" spans="1:8" ht="18" customHeight="1" thickBot="1">
      <c r="A9" s="24" t="s">
        <v>8</v>
      </c>
      <c r="B9" s="81" t="s">
        <v>9</v>
      </c>
      <c r="C9" s="81"/>
      <c r="D9" s="81"/>
      <c r="E9" s="25"/>
      <c r="F9" s="25"/>
      <c r="G9" s="25"/>
      <c r="H9" s="26" t="s">
        <v>10</v>
      </c>
    </row>
    <row r="10" spans="1:8" s="30" customFormat="1" ht="21.6" customHeight="1">
      <c r="A10" s="27">
        <v>1</v>
      </c>
      <c r="B10" s="70" t="s">
        <v>11</v>
      </c>
      <c r="C10" s="70"/>
      <c r="D10" s="70"/>
      <c r="E10" s="70"/>
      <c r="F10" s="70"/>
      <c r="G10" s="28" t="s">
        <v>12</v>
      </c>
      <c r="H10" s="29">
        <v>0.03</v>
      </c>
    </row>
    <row r="11" spans="1:8" s="30" customFormat="1" ht="21.6" customHeight="1">
      <c r="A11" s="31">
        <v>2</v>
      </c>
      <c r="B11" s="64" t="s">
        <v>13</v>
      </c>
      <c r="C11" s="64"/>
      <c r="D11" s="64"/>
      <c r="E11" s="64"/>
      <c r="F11" s="64"/>
      <c r="G11" s="32" t="s">
        <v>14</v>
      </c>
      <c r="H11" s="33">
        <v>8.0000000000000002E-3</v>
      </c>
    </row>
    <row r="12" spans="1:8" s="30" customFormat="1" ht="21.6" customHeight="1">
      <c r="A12" s="31">
        <v>3</v>
      </c>
      <c r="B12" s="64" t="s">
        <v>15</v>
      </c>
      <c r="C12" s="64"/>
      <c r="D12" s="64"/>
      <c r="E12" s="64"/>
      <c r="F12" s="64"/>
      <c r="G12" s="32" t="s">
        <v>16</v>
      </c>
      <c r="H12" s="33">
        <v>1.2699999999999999E-2</v>
      </c>
    </row>
    <row r="13" spans="1:8" s="30" customFormat="1" ht="21.6" customHeight="1">
      <c r="A13" s="31">
        <v>4</v>
      </c>
      <c r="B13" s="64" t="s">
        <v>17</v>
      </c>
      <c r="C13" s="64"/>
      <c r="D13" s="64"/>
      <c r="E13" s="64"/>
      <c r="F13" s="64"/>
      <c r="G13" s="32" t="s">
        <v>18</v>
      </c>
      <c r="H13" s="33">
        <v>1.3899999999999999E-2</v>
      </c>
    </row>
    <row r="14" spans="1:8" s="30" customFormat="1" ht="21.6" customHeight="1">
      <c r="A14" s="31">
        <v>5</v>
      </c>
      <c r="B14" s="64" t="s">
        <v>19</v>
      </c>
      <c r="C14" s="64"/>
      <c r="D14" s="64"/>
      <c r="E14" s="64"/>
      <c r="F14" s="64"/>
      <c r="G14" s="32" t="s">
        <v>20</v>
      </c>
      <c r="H14" s="33">
        <v>7.0000000000000007E-2</v>
      </c>
    </row>
    <row r="15" spans="1:8" s="30" customFormat="1" ht="21.6" customHeight="1">
      <c r="A15" s="31">
        <v>6</v>
      </c>
      <c r="B15" s="64" t="s">
        <v>21</v>
      </c>
      <c r="C15" s="64"/>
      <c r="D15" s="64"/>
      <c r="E15" s="64"/>
      <c r="F15" s="64"/>
      <c r="G15" s="32" t="s">
        <v>22</v>
      </c>
      <c r="H15" s="33">
        <v>3.6499999999999998E-2</v>
      </c>
    </row>
    <row r="16" spans="1:8" s="30" customFormat="1" ht="21.6" customHeight="1">
      <c r="A16" s="31" t="s">
        <v>23</v>
      </c>
      <c r="B16" s="64" t="s">
        <v>24</v>
      </c>
      <c r="C16" s="64"/>
      <c r="D16" s="64"/>
      <c r="E16" s="64"/>
      <c r="F16" s="64"/>
      <c r="G16" s="32" t="s">
        <v>25</v>
      </c>
      <c r="H16" s="33">
        <v>0.05</v>
      </c>
    </row>
    <row r="17" spans="1:8" s="30" customFormat="1" ht="21.6" customHeight="1">
      <c r="A17" s="31" t="s">
        <v>26</v>
      </c>
      <c r="B17" s="64" t="s">
        <v>27</v>
      </c>
      <c r="C17" s="64"/>
      <c r="D17" s="64"/>
      <c r="E17" s="64"/>
      <c r="F17" s="64"/>
      <c r="G17" s="32"/>
      <c r="H17" s="33">
        <v>6.4999999999999997E-3</v>
      </c>
    </row>
    <row r="18" spans="1:8" s="30" customFormat="1" ht="21.6" customHeight="1" thickBot="1">
      <c r="A18" s="34" t="s">
        <v>28</v>
      </c>
      <c r="B18" s="65" t="s">
        <v>29</v>
      </c>
      <c r="C18" s="65"/>
      <c r="D18" s="65"/>
      <c r="E18" s="65"/>
      <c r="F18" s="65"/>
      <c r="G18" s="35"/>
      <c r="H18" s="36">
        <v>0.03</v>
      </c>
    </row>
    <row r="19" spans="1:8" s="30" customFormat="1" ht="21.6" customHeight="1" thickBot="1">
      <c r="A19" s="37">
        <v>7</v>
      </c>
      <c r="B19" s="66" t="s">
        <v>30</v>
      </c>
      <c r="C19" s="66"/>
      <c r="D19" s="66"/>
      <c r="E19" s="66"/>
      <c r="F19" s="66"/>
      <c r="G19" s="38"/>
      <c r="H19" s="39">
        <v>4.4999999999999998E-2</v>
      </c>
    </row>
    <row r="20" spans="1:8" s="42" customFormat="1" ht="24.6" customHeight="1" thickBot="1">
      <c r="A20" s="40"/>
      <c r="B20" s="67" t="s">
        <v>31</v>
      </c>
      <c r="C20" s="68"/>
      <c r="D20" s="68"/>
      <c r="E20" s="68"/>
      <c r="F20" s="68"/>
      <c r="G20" s="69"/>
      <c r="H20" s="41">
        <v>0.3125</v>
      </c>
    </row>
    <row r="21" spans="1:8" s="42" customFormat="1" ht="24.6" customHeight="1" thickBot="1">
      <c r="A21" s="40"/>
      <c r="B21" s="67" t="s">
        <v>32</v>
      </c>
      <c r="C21" s="68"/>
      <c r="D21" s="68"/>
      <c r="E21" s="68"/>
      <c r="F21" s="68"/>
      <c r="G21" s="69"/>
      <c r="H21" s="41">
        <v>0.24779999999999999</v>
      </c>
    </row>
    <row r="22" spans="1:8" ht="14.4">
      <c r="A22" s="43"/>
      <c r="H22" s="44"/>
    </row>
    <row r="23" spans="1:8" ht="13.8" customHeight="1">
      <c r="A23" s="56" t="s">
        <v>33</v>
      </c>
      <c r="B23" s="57"/>
      <c r="C23" s="57"/>
      <c r="D23" s="57"/>
      <c r="E23" s="57"/>
      <c r="F23" s="57"/>
      <c r="G23" s="57"/>
      <c r="H23" s="58"/>
    </row>
    <row r="24" spans="1:8" ht="14.4">
      <c r="A24" s="43"/>
      <c r="H24" s="44"/>
    </row>
    <row r="25" spans="1:8" ht="15" thickBot="1">
      <c r="A25" s="45" t="s">
        <v>34</v>
      </c>
      <c r="B25" s="59" t="s">
        <v>35</v>
      </c>
      <c r="C25" s="59"/>
      <c r="D25" s="59"/>
      <c r="E25" s="59"/>
      <c r="F25" s="59"/>
      <c r="G25" s="60">
        <v>-1</v>
      </c>
      <c r="H25" s="44"/>
    </row>
    <row r="26" spans="1:8" ht="14.4">
      <c r="A26" s="43"/>
      <c r="B26" s="61" t="s">
        <v>36</v>
      </c>
      <c r="C26" s="62"/>
      <c r="D26" s="62"/>
      <c r="E26" s="62"/>
      <c r="F26" s="62"/>
      <c r="G26" s="60"/>
      <c r="H26" s="44"/>
    </row>
    <row r="27" spans="1:8" ht="14.4">
      <c r="A27" s="43"/>
      <c r="H27" s="44"/>
    </row>
    <row r="28" spans="1:8" ht="14.4">
      <c r="A28" s="43"/>
      <c r="B28" s="46" t="s">
        <v>37</v>
      </c>
      <c r="H28" s="44"/>
    </row>
    <row r="29" spans="1:8" ht="14.4">
      <c r="A29" s="43"/>
      <c r="B29" s="46" t="s">
        <v>38</v>
      </c>
      <c r="H29" s="44"/>
    </row>
    <row r="30" spans="1:8" ht="14.4">
      <c r="A30" s="43"/>
      <c r="B30" s="46" t="s">
        <v>39</v>
      </c>
      <c r="H30" s="44"/>
    </row>
    <row r="31" spans="1:8" ht="14.4">
      <c r="A31" s="43"/>
      <c r="B31" s="46" t="s">
        <v>40</v>
      </c>
      <c r="H31" s="44"/>
    </row>
    <row r="32" spans="1:8" ht="14.4">
      <c r="A32" s="43"/>
      <c r="B32" s="46" t="s">
        <v>41</v>
      </c>
      <c r="H32" s="44"/>
    </row>
    <row r="33" spans="1:8" ht="14.4">
      <c r="A33" s="43"/>
      <c r="B33" s="46" t="s">
        <v>42</v>
      </c>
      <c r="H33" s="44"/>
    </row>
    <row r="34" spans="1:8" ht="14.4">
      <c r="A34" s="43"/>
      <c r="B34" s="46" t="s">
        <v>43</v>
      </c>
      <c r="H34" s="44"/>
    </row>
    <row r="35" spans="1:8" s="50" customFormat="1" ht="15" thickBot="1">
      <c r="A35" s="47"/>
      <c r="B35" s="48"/>
      <c r="C35" s="48"/>
      <c r="D35" s="48"/>
      <c r="E35" s="48"/>
      <c r="F35" s="48"/>
      <c r="G35" s="48"/>
      <c r="H35" s="49"/>
    </row>
    <row r="36" spans="1:8" s="54" customFormat="1" ht="13.8" thickBot="1">
      <c r="A36" s="51" t="s">
        <v>44</v>
      </c>
      <c r="B36" s="52"/>
      <c r="C36" s="52"/>
      <c r="D36" s="63">
        <f>[1]ORÇAMENTO!B288</f>
        <v>45976</v>
      </c>
      <c r="E36" s="63"/>
      <c r="F36" s="52"/>
      <c r="G36" s="52" t="str">
        <f>[1]ORÇAMENTO!C288</f>
        <v>Eng. Marcio Saporiti Gaspre</v>
      </c>
      <c r="H36" s="53"/>
    </row>
    <row r="37" spans="1:8">
      <c r="A37" s="55"/>
      <c r="B37" s="55"/>
      <c r="C37" s="55"/>
      <c r="D37" s="55"/>
      <c r="E37" s="55"/>
      <c r="F37" s="55"/>
      <c r="G37" s="55"/>
    </row>
  </sheetData>
  <mergeCells count="23">
    <mergeCell ref="B9:D9"/>
    <mergeCell ref="A4:H4"/>
    <mergeCell ref="B5:H5"/>
    <mergeCell ref="A7:B7"/>
    <mergeCell ref="C7:D7"/>
    <mergeCell ref="G8:H8"/>
    <mergeCell ref="B21:G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G20"/>
    <mergeCell ref="A23:H23"/>
    <mergeCell ref="B25:F25"/>
    <mergeCell ref="G25:G26"/>
    <mergeCell ref="B26:F26"/>
    <mergeCell ref="D36:E36"/>
  </mergeCells>
  <pageMargins left="1.1200000000000001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BDI</vt:lpstr>
      <vt:lpstr>BDI!Area_de_impressao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HERIKI JONATAS RODRIGUES DOS SANTOS</dc:creator>
  <cp:lastModifiedBy>HERIKI JONATAS RODRIGUES DOS SANTOS</cp:lastModifiedBy>
  <dcterms:created xsi:type="dcterms:W3CDTF">2026-03-26T18:55:47Z</dcterms:created>
  <dcterms:modified xsi:type="dcterms:W3CDTF">2026-03-26T18:56:45Z</dcterms:modified>
</cp:coreProperties>
</file>